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460" activeTab="1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(計算式あり)'!$A$1:$W$69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<sst xmlns="http://schemas.openxmlformats.org/spreadsheetml/2006/main" count="417" uniqueCount="122">
  <si>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</si>
  <si>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</si>
  <si>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</si>
  <si>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</si>
  <si>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</si>
  <si>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</si>
  <si>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</si>
  <si>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</si>
  <si>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</si>
  <si>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</si>
  <si>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</si>
  <si>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</si>
  <si>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</si>
  <si>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</si>
  <si>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</si>
  <si>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</si>
  <si>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</si>
  <si>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</si>
  <si>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</si>
  <si>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</si>
  <si>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</si>
  <si>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</si>
  <si>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</si>
  <si>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</si>
  <si>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</si>
  <si>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</si>
  <si>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</si>
  <si>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</si>
  <si>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</si>
  <si>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</si>
  <si>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</si>
  <si>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</si>
  <si>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</si>
  <si>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</si>
  <si>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</si>
  <si>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</si>
  <si>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</si>
  <si>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</si>
  <si>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</si>
  <si>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</si>
  <si>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</si>
  <si>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</si>
  <si>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</si>
  <si>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</si>
  <si>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</si>
  <si>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</si>
  <si>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</si>
  <si>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</si>
  <si>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</si>
  <si>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</si>
  <si>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</si>
  <si>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</si>
  <si>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</si>
  <si>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</si>
  <si>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</si>
  <si>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</si>
  <si>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</si>
  <si>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</si>
  <si>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　熊本　一郎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</si>
  <si>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</si>
  <si>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</si>
  <si>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</si>
  <si>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</si>
  <si>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</si>
  <si>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</si>
  <si>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</si>
  <si>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</si>
  <si>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</si>
  <si>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</si>
  <si>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</si>
  <si>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</si>
  <si>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</si>
  <si>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</si>
  <si>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肥後　志郎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</si>
  <si>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</si>
  <si>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</si>
  <si>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</si>
  <si>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</si>
  <si>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</si>
  <si>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</si>
  <si>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</si>
  <si>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</si>
  <si>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平成　28　年　　3　月　10　日</t>
  </si>
  <si>
    <t>④</t>
  </si>
  <si>
    <t>株式会社○○△△</t>
  </si>
  <si>
    <t>○○△△介護支援センター</t>
  </si>
  <si>
    <t>860-8601</t>
  </si>
  <si>
    <t>熊本市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</si>
  <si>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</si>
  <si>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</si>
  <si>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</si>
  <si>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</si>
  <si>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</si>
  <si>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</si>
  <si>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096-328-2347</t>
  </si>
  <si>
    <t>096-328-2347</t>
  </si>
  <si>
    <t>096-327-0855</t>
  </si>
  <si>
    <t>096-327-0855</t>
  </si>
  <si>
    <t>　熊本市北区□□○－○－○</t>
  </si>
  <si>
    <t>熊本市北区□□○－○－○</t>
  </si>
  <si>
    <t>熊本市北区△△○－○－○</t>
  </si>
  <si>
    <t>　熊本市西区□□○－○</t>
  </si>
  <si>
    <t>　熊本市西区□□○－○</t>
  </si>
  <si>
    <t>熊本　□□</t>
  </si>
  <si>
    <t>管理者　熊本　□□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</si>
  <si>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</si>
  <si>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</si>
  <si>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</si>
  <si>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</si>
  <si>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</si>
  <si>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</si>
  <si>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</si>
  <si>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〇○市町村長　様</t>
  </si>
  <si>
    <r>
      <rPr>
        <sz val="12"/>
        <color indexed="10"/>
        <rFont val="ＭＳ Ｐゴシック"/>
        <family val="3"/>
      </rPr>
      <t>〇○市町村長　</t>
    </r>
    <r>
      <rPr>
        <sz val="12"/>
        <rFont val="ＭＳ Ｐゴシック"/>
        <family val="3"/>
      </rPr>
      <t>様</t>
    </r>
  </si>
  <si>
    <t>いずれかのサービスの割合が８０％を超えているときは、この届出書を〇○市町村長に提出してください。</t>
  </si>
  <si>
    <r>
      <t>いずれかのサービスの割合が８０％を超えているときは、この届出書を</t>
    </r>
    <r>
      <rPr>
        <sz val="10"/>
        <color indexed="10"/>
        <rFont val="ＭＳ ゴシック"/>
        <family val="3"/>
      </rPr>
      <t>〇○市町村長</t>
    </r>
    <r>
      <rPr>
        <sz val="10"/>
        <rFont val="ＭＳ ゴシック"/>
        <family val="3"/>
      </rPr>
      <t>に提出してください。</t>
    </r>
  </si>
  <si>
    <t>〇○市〇○町１－１</t>
  </si>
  <si>
    <t>代表取締役　〇○　□□</t>
  </si>
  <si>
    <t>熊本市中央区水前寺１－１</t>
  </si>
  <si>
    <t>令和　　　　年　　　　月　　　　日</t>
  </si>
  <si>
    <t>嘉島町長　様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</si>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</sst>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33" borderId="72" xfId="0" applyFont="1" applyFill="1" applyBorder="1" applyAlignment="1">
      <alignment vertical="center"/>
    </xf>
    <xf numFmtId="0" fontId="8" fillId="33" borderId="71" xfId="0" applyFont="1" applyFill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8" fillId="0" borderId="79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33" borderId="91" xfId="0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8" fillId="33" borderId="112" xfId="0" applyFont="1" applyFill="1" applyBorder="1" applyAlignment="1">
      <alignment vertical="center"/>
    </xf>
    <xf numFmtId="0" fontId="8" fillId="33" borderId="113" xfId="0" applyFont="1" applyFill="1" applyBorder="1" applyAlignment="1">
      <alignment vertical="center"/>
    </xf>
    <xf numFmtId="0" fontId="5" fillId="0" borderId="1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6" fillId="0" borderId="91" xfId="0" applyFont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33" borderId="91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3" borderId="118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7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8" fillId="0" borderId="13" xfId="0" applyFont="1" applyBorder="1" applyAlignment="1" quotePrefix="1">
      <alignment horizontal="left" vertical="top"/>
    </xf>
    <xf numFmtId="0" fontId="8" fillId="0" borderId="81" xfId="0" applyFont="1" applyBorder="1" applyAlignment="1" quotePrefix="1">
      <alignment horizontal="left" vertical="top"/>
    </xf>
    <xf numFmtId="0" fontId="8" fillId="0" borderId="119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34" borderId="7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0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5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46">
      <selection activeCell="I33" sqref="I3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78</v>
      </c>
      <c r="J1" s="83" t="s">
        <v>64</v>
      </c>
    </row>
    <row r="2" spans="2:18" s="64" customFormat="1" ht="18.75" customHeight="1">
      <c r="B2" s="2"/>
      <c r="C2" s="62" t="s">
        <v>72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113</v>
      </c>
    </row>
    <row r="6" spans="9:22" s="64" customFormat="1" ht="24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/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212" t="s">
        <v>36</v>
      </c>
      <c r="B11" s="213"/>
      <c r="C11" s="213"/>
      <c r="D11" s="214"/>
      <c r="E11" s="89" t="s">
        <v>70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19"/>
      <c r="F12" s="220"/>
      <c r="G12" s="220"/>
      <c r="H12" s="220"/>
      <c r="I12" s="220"/>
      <c r="J12" s="220"/>
      <c r="K12" s="221"/>
      <c r="L12" s="119" t="s">
        <v>80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132"/>
      <c r="F13" s="133"/>
      <c r="G13" s="133"/>
      <c r="H13" s="133"/>
      <c r="I13" s="133"/>
      <c r="J13" s="133"/>
      <c r="K13" s="134"/>
      <c r="L13" s="135" t="s">
        <v>81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pans="1:23" s="64" customFormat="1" ht="10.5" customHeight="1" thickBot="1">
      <c r="A14" s="106"/>
      <c r="W14" s="103"/>
    </row>
    <row r="15" spans="1:23" s="64" customFormat="1" ht="24" customHeight="1">
      <c r="A15" s="190" t="s">
        <v>20</v>
      </c>
      <c r="B15" s="191"/>
      <c r="C15" s="192"/>
      <c r="D15" s="181" t="s">
        <v>67</v>
      </c>
      <c r="E15" s="222"/>
      <c r="F15" s="182" t="s">
        <v>68</v>
      </c>
      <c r="G15" s="182" t="s">
        <v>69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63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/>
      <c r="L17" s="94"/>
      <c r="M17" s="94"/>
      <c r="N17" s="210"/>
      <c r="O17" s="211"/>
      <c r="P17" s="210"/>
      <c r="Q17" s="211"/>
      <c r="R17" s="210"/>
      <c r="S17" s="211"/>
      <c r="T17" s="48"/>
      <c r="U17" s="224">
        <f>SUM(K17:S17)</f>
        <v>0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28"/>
      <c r="O18" s="142"/>
      <c r="P18" s="128"/>
      <c r="Q18" s="142"/>
      <c r="R18" s="128"/>
      <c r="S18" s="129"/>
      <c r="T18" s="23" t="s">
        <v>50</v>
      </c>
      <c r="U18" s="130">
        <f>SUM(K18:S18)</f>
        <v>0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68"/>
      <c r="O19" s="169"/>
      <c r="P19" s="168"/>
      <c r="Q19" s="169"/>
      <c r="R19" s="168"/>
      <c r="S19" s="170"/>
      <c r="T19" s="22" t="s">
        <v>51</v>
      </c>
      <c r="U19" s="171">
        <f>SUM(K19:S19)</f>
        <v>0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59</v>
      </c>
      <c r="D20" s="156"/>
      <c r="E20" s="124"/>
      <c r="F20" s="125"/>
      <c r="G20" s="125"/>
      <c r="H20" s="125"/>
      <c r="I20" s="125"/>
      <c r="J20" s="125"/>
      <c r="K20" s="125"/>
      <c r="L20" s="125"/>
      <c r="M20" s="126"/>
      <c r="N20" s="154" t="s">
        <v>79</v>
      </c>
      <c r="O20" s="155"/>
      <c r="P20" s="156"/>
      <c r="Q20" s="124"/>
      <c r="R20" s="125"/>
      <c r="S20" s="125"/>
      <c r="T20" s="125"/>
      <c r="U20" s="125"/>
      <c r="V20" s="125"/>
      <c r="W20" s="127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15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5"/>
      <c r="Y21" s="167"/>
    </row>
    <row r="22" spans="1:25" s="5" customFormat="1" ht="21" customHeight="1">
      <c r="A22" s="151"/>
      <c r="B22" s="174"/>
      <c r="C22" s="176" t="s">
        <v>60</v>
      </c>
      <c r="D22" s="177"/>
      <c r="E22" s="37" t="s">
        <v>53</v>
      </c>
      <c r="F22" s="143"/>
      <c r="G22" s="143"/>
      <c r="H22" s="143"/>
      <c r="I22" s="143"/>
      <c r="J22" s="143"/>
      <c r="K22" s="144"/>
      <c r="L22" s="61" t="s">
        <v>54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5"/>
      <c r="Y22" s="167"/>
    </row>
    <row r="23" spans="1:25" s="5" customFormat="1" ht="21" customHeight="1">
      <c r="A23" s="151"/>
      <c r="B23" s="174"/>
      <c r="C23" s="176" t="s">
        <v>61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179"/>
      <c r="G24" s="179"/>
      <c r="H24" s="179"/>
      <c r="I24" s="179"/>
      <c r="J24" s="179"/>
      <c r="K24" s="180"/>
      <c r="L24" s="21" t="s">
        <v>54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78" t="e">
        <f>ROUND(U19/U18*100,2)</f>
        <v>#DIV/0!</v>
      </c>
      <c r="R25" s="178"/>
      <c r="S25" s="178"/>
      <c r="T25" s="178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62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89</v>
      </c>
      <c r="C27" s="138"/>
      <c r="D27" s="105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115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107</v>
      </c>
      <c r="B31" s="55" t="s">
        <v>76</v>
      </c>
      <c r="C31" s="91"/>
      <c r="D31" s="55" t="s">
        <v>77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90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108</v>
      </c>
      <c r="B34" s="55" t="s">
        <v>66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109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110</v>
      </c>
      <c r="B36" s="55" t="s">
        <v>93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56"/>
      <c r="K38" s="56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106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28"/>
      <c r="O40" s="142"/>
      <c r="P40" s="128"/>
      <c r="Q40" s="142"/>
      <c r="R40" s="128"/>
      <c r="S40" s="129"/>
      <c r="T40" s="23" t="s">
        <v>50</v>
      </c>
      <c r="U40" s="130">
        <f>SUM(K40:S40)</f>
        <v>0</v>
      </c>
      <c r="V40" s="130"/>
      <c r="W40" s="13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68"/>
      <c r="O41" s="169"/>
      <c r="P41" s="168"/>
      <c r="Q41" s="169"/>
      <c r="R41" s="168"/>
      <c r="S41" s="170"/>
      <c r="T41" s="22" t="s">
        <v>51</v>
      </c>
      <c r="U41" s="171">
        <f>SUM(K41:S41)</f>
        <v>0</v>
      </c>
      <c r="V41" s="171"/>
      <c r="W41" s="172"/>
      <c r="Y41" s="167"/>
    </row>
    <row r="42" spans="1:25" s="5" customFormat="1" ht="18" customHeight="1">
      <c r="A42" s="151"/>
      <c r="B42" s="173" t="s">
        <v>23</v>
      </c>
      <c r="C42" s="154" t="s">
        <v>59</v>
      </c>
      <c r="D42" s="156"/>
      <c r="E42" s="124"/>
      <c r="F42" s="125"/>
      <c r="G42" s="125"/>
      <c r="H42" s="125"/>
      <c r="I42" s="125"/>
      <c r="J42" s="125"/>
      <c r="K42" s="125"/>
      <c r="L42" s="125"/>
      <c r="M42" s="126"/>
      <c r="N42" s="154" t="s">
        <v>79</v>
      </c>
      <c r="O42" s="155"/>
      <c r="P42" s="156"/>
      <c r="Q42" s="124"/>
      <c r="R42" s="125"/>
      <c r="S42" s="125"/>
      <c r="T42" s="125"/>
      <c r="U42" s="125"/>
      <c r="V42" s="125"/>
      <c r="W42" s="127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15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5"/>
      <c r="Y43" s="167"/>
    </row>
    <row r="44" spans="1:25" s="5" customFormat="1" ht="18" customHeight="1">
      <c r="A44" s="151"/>
      <c r="B44" s="174"/>
      <c r="C44" s="176" t="s">
        <v>60</v>
      </c>
      <c r="D44" s="177"/>
      <c r="E44" s="37" t="s">
        <v>53</v>
      </c>
      <c r="F44" s="143"/>
      <c r="G44" s="143"/>
      <c r="H44" s="143"/>
      <c r="I44" s="143"/>
      <c r="J44" s="143"/>
      <c r="K44" s="144"/>
      <c r="L44" s="61" t="s">
        <v>54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5"/>
      <c r="Y44" s="167"/>
    </row>
    <row r="45" spans="1:25" s="5" customFormat="1" ht="18" customHeight="1">
      <c r="A45" s="151"/>
      <c r="B45" s="174"/>
      <c r="C45" s="176" t="s">
        <v>61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179"/>
      <c r="G46" s="179"/>
      <c r="H46" s="179"/>
      <c r="I46" s="179"/>
      <c r="J46" s="179"/>
      <c r="K46" s="180"/>
      <c r="L46" s="21" t="s">
        <v>54</v>
      </c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78" t="e">
        <f>ROUND(U41/U40*100,2)</f>
        <v>#DIV/0!</v>
      </c>
      <c r="R47" s="178"/>
      <c r="S47" s="178"/>
      <c r="T47" s="178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62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89</v>
      </c>
      <c r="C49" s="138"/>
      <c r="D49" s="105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Y49" s="167"/>
    </row>
    <row r="50" spans="1:25" s="5" customFormat="1" ht="42.75" customHeight="1" thickBot="1">
      <c r="A50" s="113"/>
      <c r="B50" s="226" t="s">
        <v>111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Y50" s="77"/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28"/>
      <c r="O51" s="142"/>
      <c r="P51" s="128"/>
      <c r="Q51" s="142"/>
      <c r="R51" s="128"/>
      <c r="S51" s="129"/>
      <c r="T51" s="23" t="s">
        <v>50</v>
      </c>
      <c r="U51" s="130">
        <f>SUM(K51:S51)</f>
        <v>0</v>
      </c>
      <c r="V51" s="130"/>
      <c r="W51" s="13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68"/>
      <c r="O52" s="169"/>
      <c r="P52" s="168"/>
      <c r="Q52" s="169"/>
      <c r="R52" s="168"/>
      <c r="S52" s="170"/>
      <c r="T52" s="22" t="s">
        <v>51</v>
      </c>
      <c r="U52" s="171">
        <f>SUM(K52:S52)</f>
        <v>0</v>
      </c>
      <c r="V52" s="171"/>
      <c r="W52" s="172"/>
      <c r="Y52" s="167"/>
    </row>
    <row r="53" spans="1:25" s="5" customFormat="1" ht="18" customHeight="1">
      <c r="A53" s="151"/>
      <c r="B53" s="173" t="s">
        <v>23</v>
      </c>
      <c r="C53" s="154" t="s">
        <v>59</v>
      </c>
      <c r="D53" s="156"/>
      <c r="E53" s="124"/>
      <c r="F53" s="125"/>
      <c r="G53" s="125"/>
      <c r="H53" s="125"/>
      <c r="I53" s="125"/>
      <c r="J53" s="125"/>
      <c r="K53" s="125"/>
      <c r="L53" s="125"/>
      <c r="M53" s="126"/>
      <c r="N53" s="154" t="s">
        <v>79</v>
      </c>
      <c r="O53" s="155"/>
      <c r="P53" s="156"/>
      <c r="Q53" s="124"/>
      <c r="R53" s="125"/>
      <c r="S53" s="125"/>
      <c r="T53" s="125"/>
      <c r="U53" s="125"/>
      <c r="V53" s="125"/>
      <c r="W53" s="127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15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5"/>
      <c r="Y54" s="167"/>
    </row>
    <row r="55" spans="1:25" s="5" customFormat="1" ht="18" customHeight="1">
      <c r="A55" s="151"/>
      <c r="B55" s="174"/>
      <c r="C55" s="176" t="s">
        <v>60</v>
      </c>
      <c r="D55" s="177"/>
      <c r="E55" s="37" t="s">
        <v>53</v>
      </c>
      <c r="F55" s="143"/>
      <c r="G55" s="143"/>
      <c r="H55" s="143"/>
      <c r="I55" s="143"/>
      <c r="J55" s="143"/>
      <c r="K55" s="144"/>
      <c r="L55" s="61" t="s">
        <v>54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5"/>
      <c r="Y55" s="167"/>
    </row>
    <row r="56" spans="1:25" s="5" customFormat="1" ht="18" customHeight="1">
      <c r="A56" s="151"/>
      <c r="B56" s="174"/>
      <c r="C56" s="176" t="s">
        <v>61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146"/>
      <c r="G57" s="146"/>
      <c r="H57" s="146"/>
      <c r="I57" s="146"/>
      <c r="J57" s="146"/>
      <c r="K57" s="147"/>
      <c r="L57" s="21" t="s">
        <v>54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78" t="e">
        <f>ROUND(U52/U51*100,2)</f>
        <v>#DIV/0!</v>
      </c>
      <c r="R58" s="178"/>
      <c r="S58" s="178"/>
      <c r="T58" s="178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62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89</v>
      </c>
      <c r="C60" s="138"/>
      <c r="D60" s="105"/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Y60" s="167"/>
    </row>
  </sheetData>
  <sheetProtection/>
  <mergeCells count="126"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  <mergeCell ref="R17:S17"/>
    <mergeCell ref="F24:K24"/>
    <mergeCell ref="M22:W22"/>
    <mergeCell ref="M24:W24"/>
    <mergeCell ref="U17:W17"/>
    <mergeCell ref="U18:W18"/>
    <mergeCell ref="U19:W19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B20:B25"/>
    <mergeCell ref="C20:D20"/>
    <mergeCell ref="C21:D21"/>
    <mergeCell ref="C22:D22"/>
    <mergeCell ref="C23:D23"/>
    <mergeCell ref="C24:D24"/>
    <mergeCell ref="C46:D46"/>
    <mergeCell ref="C47:D47"/>
    <mergeCell ref="F46:K46"/>
    <mergeCell ref="C42:D42"/>
    <mergeCell ref="C43:D43"/>
    <mergeCell ref="C44:D44"/>
    <mergeCell ref="C45:D45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tabSelected="1" view="pageBreakPreview" zoomScale="85" zoomScaleSheetLayoutView="85" zoomScalePageLayoutView="0" workbookViewId="0" topLeftCell="A4">
      <selection activeCell="D15" sqref="D15:D16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78</v>
      </c>
      <c r="J1" s="83" t="s">
        <v>64</v>
      </c>
    </row>
    <row r="2" spans="2:18" s="64" customFormat="1" ht="18.75" customHeight="1">
      <c r="B2" s="2"/>
      <c r="C2" s="62" t="s">
        <v>72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119</v>
      </c>
      <c r="Q4" s="66"/>
      <c r="R4" s="66"/>
      <c r="S4" s="66"/>
    </row>
    <row r="5" s="64" customFormat="1" ht="18.75" customHeight="1">
      <c r="B5" s="5" t="s">
        <v>120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13" s="64" customFormat="1" ht="24" customHeight="1">
      <c r="E8" s="68"/>
      <c r="F8" s="68"/>
      <c r="G8" s="68"/>
      <c r="H8" s="68"/>
      <c r="K8" s="64" t="s">
        <v>19</v>
      </c>
      <c r="M8" s="1"/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48"/>
      <c r="F10" s="249"/>
      <c r="G10" s="249"/>
      <c r="H10" s="249"/>
      <c r="I10" s="249"/>
      <c r="J10" s="249"/>
      <c r="K10" s="250"/>
      <c r="L10" s="205" t="s">
        <v>39</v>
      </c>
      <c r="M10" s="206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212" t="s">
        <v>36</v>
      </c>
      <c r="B11" s="213"/>
      <c r="C11" s="213"/>
      <c r="D11" s="214"/>
      <c r="E11" s="89" t="s">
        <v>70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56"/>
      <c r="F12" s="216"/>
      <c r="G12" s="216"/>
      <c r="H12" s="216"/>
      <c r="I12" s="216"/>
      <c r="J12" s="216"/>
      <c r="K12" s="217"/>
      <c r="L12" s="119" t="s">
        <v>80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257"/>
      <c r="F13" s="258"/>
      <c r="G13" s="258"/>
      <c r="H13" s="258"/>
      <c r="I13" s="258"/>
      <c r="J13" s="258"/>
      <c r="K13" s="259"/>
      <c r="L13" s="135" t="s">
        <v>81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121</v>
      </c>
      <c r="E15" s="182"/>
      <c r="F15" s="182" t="s">
        <v>68</v>
      </c>
      <c r="G15" s="182" t="s">
        <v>69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00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63</v>
      </c>
      <c r="B17" s="208"/>
      <c r="C17" s="208"/>
      <c r="D17" s="208"/>
      <c r="E17" s="208"/>
      <c r="F17" s="208"/>
      <c r="G17" s="208"/>
      <c r="H17" s="208"/>
      <c r="I17" s="208"/>
      <c r="J17" s="209"/>
      <c r="K17" s="25"/>
      <c r="L17" s="25"/>
      <c r="M17" s="25"/>
      <c r="N17" s="241"/>
      <c r="O17" s="242"/>
      <c r="P17" s="241"/>
      <c r="Q17" s="242"/>
      <c r="R17" s="241"/>
      <c r="S17" s="242"/>
      <c r="T17" s="48"/>
      <c r="U17" s="243"/>
      <c r="V17" s="243"/>
      <c r="W17" s="244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32"/>
      <c r="O18" s="233"/>
      <c r="P18" s="232"/>
      <c r="Q18" s="233"/>
      <c r="R18" s="232"/>
      <c r="S18" s="245"/>
      <c r="T18" s="23" t="s">
        <v>50</v>
      </c>
      <c r="U18" s="246"/>
      <c r="V18" s="246"/>
      <c r="W18" s="247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4"/>
      <c r="O19" s="235"/>
      <c r="P19" s="234"/>
      <c r="Q19" s="235"/>
      <c r="R19" s="234"/>
      <c r="S19" s="238"/>
      <c r="T19" s="22" t="s">
        <v>51</v>
      </c>
      <c r="U19" s="239"/>
      <c r="V19" s="239"/>
      <c r="W19" s="240"/>
      <c r="Y19" s="167"/>
    </row>
    <row r="20" spans="1:25" s="5" customFormat="1" ht="21" customHeight="1">
      <c r="A20" s="151"/>
      <c r="B20" s="173" t="s">
        <v>23</v>
      </c>
      <c r="C20" s="154" t="s">
        <v>59</v>
      </c>
      <c r="D20" s="156"/>
      <c r="E20" s="266"/>
      <c r="F20" s="267"/>
      <c r="G20" s="267"/>
      <c r="H20" s="267"/>
      <c r="I20" s="267"/>
      <c r="J20" s="267"/>
      <c r="K20" s="267"/>
      <c r="L20" s="267"/>
      <c r="M20" s="268"/>
      <c r="N20" s="154" t="s">
        <v>79</v>
      </c>
      <c r="O20" s="155"/>
      <c r="P20" s="156"/>
      <c r="Q20" s="266"/>
      <c r="R20" s="267"/>
      <c r="S20" s="267"/>
      <c r="T20" s="267"/>
      <c r="U20" s="267"/>
      <c r="V20" s="267"/>
      <c r="W20" s="26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Y21" s="167"/>
    </row>
    <row r="22" spans="1:25" s="5" customFormat="1" ht="21" customHeight="1">
      <c r="A22" s="151"/>
      <c r="B22" s="174"/>
      <c r="C22" s="176" t="s">
        <v>60</v>
      </c>
      <c r="D22" s="177"/>
      <c r="E22" s="37" t="s">
        <v>53</v>
      </c>
      <c r="F22" s="263"/>
      <c r="G22" s="263"/>
      <c r="H22" s="263"/>
      <c r="I22" s="263"/>
      <c r="J22" s="263"/>
      <c r="K22" s="265"/>
      <c r="L22" s="61" t="s">
        <v>54</v>
      </c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Y22" s="167"/>
    </row>
    <row r="23" spans="1:25" s="5" customFormat="1" ht="21" customHeight="1">
      <c r="A23" s="151"/>
      <c r="B23" s="174"/>
      <c r="C23" s="176" t="s">
        <v>61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251"/>
      <c r="G24" s="251"/>
      <c r="H24" s="251"/>
      <c r="I24" s="251"/>
      <c r="J24" s="251"/>
      <c r="K24" s="252"/>
      <c r="L24" s="21" t="s">
        <v>54</v>
      </c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3"/>
      <c r="R25" s="253"/>
      <c r="S25" s="253"/>
      <c r="T25" s="253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62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89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114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107</v>
      </c>
      <c r="B31" s="55" t="s">
        <v>76</v>
      </c>
      <c r="C31" s="91"/>
      <c r="D31" s="55" t="s">
        <v>77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90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108</v>
      </c>
      <c r="B34" s="55" t="s">
        <v>66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109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110</v>
      </c>
      <c r="B36" s="55" t="s">
        <v>93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65"/>
      <c r="K38" s="65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106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32"/>
      <c r="O40" s="233"/>
      <c r="P40" s="232"/>
      <c r="Q40" s="233"/>
      <c r="R40" s="254"/>
      <c r="S40" s="255"/>
      <c r="T40" s="58" t="s">
        <v>50</v>
      </c>
      <c r="U40" s="260"/>
      <c r="V40" s="260"/>
      <c r="W40" s="26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34"/>
      <c r="O41" s="235"/>
      <c r="P41" s="234"/>
      <c r="Q41" s="235"/>
      <c r="R41" s="234"/>
      <c r="S41" s="238"/>
      <c r="T41" s="22" t="s">
        <v>51</v>
      </c>
      <c r="U41" s="239"/>
      <c r="V41" s="239"/>
      <c r="W41" s="240"/>
      <c r="Y41" s="167"/>
    </row>
    <row r="42" spans="1:25" s="5" customFormat="1" ht="18" customHeight="1">
      <c r="A42" s="151"/>
      <c r="B42" s="173" t="s">
        <v>23</v>
      </c>
      <c r="C42" s="154" t="s">
        <v>59</v>
      </c>
      <c r="D42" s="156"/>
      <c r="E42" s="266"/>
      <c r="F42" s="267"/>
      <c r="G42" s="267"/>
      <c r="H42" s="267"/>
      <c r="I42" s="267"/>
      <c r="J42" s="267"/>
      <c r="K42" s="267"/>
      <c r="L42" s="267"/>
      <c r="M42" s="268"/>
      <c r="N42" s="154" t="s">
        <v>79</v>
      </c>
      <c r="O42" s="155"/>
      <c r="P42" s="156"/>
      <c r="Q42" s="266"/>
      <c r="R42" s="267"/>
      <c r="S42" s="267"/>
      <c r="T42" s="267"/>
      <c r="U42" s="267"/>
      <c r="V42" s="267"/>
      <c r="W42" s="269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262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4"/>
      <c r="Y43" s="167"/>
    </row>
    <row r="44" spans="1:25" s="5" customFormat="1" ht="18" customHeight="1">
      <c r="A44" s="151"/>
      <c r="B44" s="174"/>
      <c r="C44" s="176" t="s">
        <v>60</v>
      </c>
      <c r="D44" s="177"/>
      <c r="E44" s="37" t="s">
        <v>53</v>
      </c>
      <c r="F44" s="263"/>
      <c r="G44" s="263"/>
      <c r="H44" s="263"/>
      <c r="I44" s="263"/>
      <c r="J44" s="263"/>
      <c r="K44" s="265"/>
      <c r="L44" s="61" t="s">
        <v>54</v>
      </c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  <c r="Y44" s="167"/>
    </row>
    <row r="45" spans="1:25" s="5" customFormat="1" ht="18" customHeight="1">
      <c r="A45" s="151"/>
      <c r="B45" s="174"/>
      <c r="C45" s="176" t="s">
        <v>61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251"/>
      <c r="G46" s="251"/>
      <c r="H46" s="251"/>
      <c r="I46" s="251"/>
      <c r="J46" s="251"/>
      <c r="K46" s="252"/>
      <c r="L46" s="21" t="s">
        <v>54</v>
      </c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7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3"/>
      <c r="R47" s="253"/>
      <c r="S47" s="253"/>
      <c r="T47" s="253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62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89</v>
      </c>
      <c r="C49" s="138"/>
      <c r="D49" s="105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1"/>
      <c r="Y49" s="167"/>
    </row>
    <row r="50" spans="1:25" s="5" customFormat="1" ht="18" customHeight="1" hidden="1">
      <c r="A50" s="112" t="s">
        <v>44</v>
      </c>
      <c r="B50" s="60" t="s">
        <v>45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32"/>
      <c r="O50" s="233"/>
      <c r="P50" s="232"/>
      <c r="Q50" s="233"/>
      <c r="R50" s="232"/>
      <c r="S50" s="245"/>
      <c r="T50" s="23" t="s">
        <v>57</v>
      </c>
      <c r="U50" s="246"/>
      <c r="V50" s="246"/>
      <c r="W50" s="247"/>
      <c r="Y50" s="77">
        <v>6</v>
      </c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32"/>
      <c r="O51" s="233"/>
      <c r="P51" s="232"/>
      <c r="Q51" s="233"/>
      <c r="R51" s="254"/>
      <c r="S51" s="255"/>
      <c r="T51" s="58" t="s">
        <v>50</v>
      </c>
      <c r="U51" s="260"/>
      <c r="V51" s="260"/>
      <c r="W51" s="26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34"/>
      <c r="O52" s="235"/>
      <c r="P52" s="234"/>
      <c r="Q52" s="235"/>
      <c r="R52" s="234"/>
      <c r="S52" s="238"/>
      <c r="T52" s="22" t="s">
        <v>51</v>
      </c>
      <c r="U52" s="239"/>
      <c r="V52" s="239"/>
      <c r="W52" s="240"/>
      <c r="Y52" s="167"/>
    </row>
    <row r="53" spans="1:25" s="5" customFormat="1" ht="18" customHeight="1">
      <c r="A53" s="151"/>
      <c r="B53" s="173" t="s">
        <v>23</v>
      </c>
      <c r="C53" s="154" t="s">
        <v>59</v>
      </c>
      <c r="D53" s="156"/>
      <c r="E53" s="266"/>
      <c r="F53" s="267"/>
      <c r="G53" s="267"/>
      <c r="H53" s="267"/>
      <c r="I53" s="267"/>
      <c r="J53" s="267"/>
      <c r="K53" s="267"/>
      <c r="L53" s="267"/>
      <c r="M53" s="268"/>
      <c r="N53" s="154" t="s">
        <v>79</v>
      </c>
      <c r="O53" s="155"/>
      <c r="P53" s="156"/>
      <c r="Q53" s="266"/>
      <c r="R53" s="267"/>
      <c r="S53" s="267"/>
      <c r="T53" s="267"/>
      <c r="U53" s="267"/>
      <c r="V53" s="267"/>
      <c r="W53" s="269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262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4"/>
      <c r="Y54" s="167"/>
    </row>
    <row r="55" spans="1:25" s="5" customFormat="1" ht="18" customHeight="1">
      <c r="A55" s="151"/>
      <c r="B55" s="174"/>
      <c r="C55" s="176" t="s">
        <v>60</v>
      </c>
      <c r="D55" s="177"/>
      <c r="E55" s="37" t="s">
        <v>53</v>
      </c>
      <c r="F55" s="263"/>
      <c r="G55" s="263"/>
      <c r="H55" s="263"/>
      <c r="I55" s="263"/>
      <c r="J55" s="263"/>
      <c r="K55" s="265"/>
      <c r="L55" s="61" t="s">
        <v>54</v>
      </c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  <c r="Y55" s="167"/>
    </row>
    <row r="56" spans="1:25" s="5" customFormat="1" ht="18" customHeight="1">
      <c r="A56" s="151"/>
      <c r="B56" s="174"/>
      <c r="C56" s="176" t="s">
        <v>61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251"/>
      <c r="G57" s="251"/>
      <c r="H57" s="251"/>
      <c r="I57" s="251"/>
      <c r="J57" s="251"/>
      <c r="K57" s="252"/>
      <c r="L57" s="21" t="s">
        <v>54</v>
      </c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7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3"/>
      <c r="R58" s="253"/>
      <c r="S58" s="253"/>
      <c r="T58" s="253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62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89</v>
      </c>
      <c r="C60" s="138"/>
      <c r="D60" s="105"/>
      <c r="E60" s="229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1"/>
      <c r="Y60" s="167"/>
    </row>
  </sheetData>
  <sheetProtection/>
  <mergeCells count="129"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  <mergeCell ref="Q42:W42"/>
    <mergeCell ref="R41:S41"/>
    <mergeCell ref="E27:W27"/>
    <mergeCell ref="N41:O41"/>
    <mergeCell ref="P41:Q41"/>
    <mergeCell ref="E49:W49"/>
    <mergeCell ref="Q20:W20"/>
    <mergeCell ref="E21:W21"/>
    <mergeCell ref="F22:K22"/>
    <mergeCell ref="M22:W22"/>
    <mergeCell ref="F23:K23"/>
    <mergeCell ref="B27:C27"/>
    <mergeCell ref="M23:W23"/>
    <mergeCell ref="Q25:T25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C44:D44"/>
    <mergeCell ref="B48:D48"/>
    <mergeCell ref="C45:D45"/>
    <mergeCell ref="C46:D46"/>
    <mergeCell ref="C47:D47"/>
    <mergeCell ref="B49:C49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1">
      <selection activeCell="B32" sqref="B3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78</v>
      </c>
      <c r="J1" s="83" t="s">
        <v>64</v>
      </c>
    </row>
    <row r="2" spans="2:18" s="64" customFormat="1" ht="18.75" customHeight="1">
      <c r="B2" s="2"/>
      <c r="C2" s="62" t="s">
        <v>72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82</v>
      </c>
      <c r="Q4" s="66"/>
      <c r="R4" s="66"/>
      <c r="S4" s="66"/>
    </row>
    <row r="5" s="64" customFormat="1" ht="18.75" customHeight="1">
      <c r="B5" s="5" t="s">
        <v>112</v>
      </c>
    </row>
    <row r="6" spans="9:13" s="64" customFormat="1" ht="24" customHeight="1">
      <c r="I6" s="65"/>
      <c r="K6" s="65" t="s">
        <v>21</v>
      </c>
      <c r="L6" s="67"/>
      <c r="M6" s="1" t="s">
        <v>116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84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117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 t="s">
        <v>85</v>
      </c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212" t="s">
        <v>36</v>
      </c>
      <c r="B11" s="213"/>
      <c r="C11" s="213"/>
      <c r="D11" s="214"/>
      <c r="E11" s="93" t="s">
        <v>70</v>
      </c>
      <c r="F11" s="218" t="s">
        <v>86</v>
      </c>
      <c r="G11" s="218"/>
      <c r="H11" s="87"/>
      <c r="I11" s="87"/>
      <c r="J11" s="87"/>
      <c r="K11" s="88"/>
      <c r="L11" s="114" t="s">
        <v>16</v>
      </c>
      <c r="M11" s="115"/>
      <c r="N11" s="270" t="s">
        <v>94</v>
      </c>
      <c r="O11" s="271"/>
      <c r="P11" s="271"/>
      <c r="Q11" s="271"/>
      <c r="R11" s="271"/>
      <c r="S11" s="271"/>
      <c r="T11" s="271"/>
      <c r="U11" s="271"/>
      <c r="V11" s="271"/>
      <c r="W11" s="272"/>
    </row>
    <row r="12" spans="1:23" s="5" customFormat="1" ht="19.5" customHeight="1">
      <c r="A12" s="215"/>
      <c r="B12" s="216"/>
      <c r="C12" s="216"/>
      <c r="D12" s="217"/>
      <c r="E12" s="219" t="s">
        <v>118</v>
      </c>
      <c r="F12" s="220"/>
      <c r="G12" s="220"/>
      <c r="H12" s="220"/>
      <c r="I12" s="220"/>
      <c r="J12" s="220"/>
      <c r="K12" s="221"/>
      <c r="L12" s="119" t="s">
        <v>80</v>
      </c>
      <c r="M12" s="120"/>
      <c r="N12" s="219" t="s">
        <v>96</v>
      </c>
      <c r="O12" s="220"/>
      <c r="P12" s="220"/>
      <c r="Q12" s="220"/>
      <c r="R12" s="220"/>
      <c r="S12" s="220"/>
      <c r="T12" s="220"/>
      <c r="U12" s="220"/>
      <c r="V12" s="220"/>
      <c r="W12" s="273"/>
    </row>
    <row r="13" spans="1:23" s="5" customFormat="1" ht="31.5" customHeight="1" thickBot="1">
      <c r="A13" s="19" t="s">
        <v>37</v>
      </c>
      <c r="B13" s="10"/>
      <c r="C13" s="10"/>
      <c r="D13" s="30"/>
      <c r="E13" s="132" t="s">
        <v>103</v>
      </c>
      <c r="F13" s="133"/>
      <c r="G13" s="133"/>
      <c r="H13" s="133"/>
      <c r="I13" s="133"/>
      <c r="J13" s="133"/>
      <c r="K13" s="134"/>
      <c r="L13" s="285" t="s">
        <v>81</v>
      </c>
      <c r="M13" s="286"/>
      <c r="N13" s="282" t="s">
        <v>87</v>
      </c>
      <c r="O13" s="283"/>
      <c r="P13" s="283"/>
      <c r="Q13" s="283"/>
      <c r="R13" s="283"/>
      <c r="S13" s="283"/>
      <c r="T13" s="283"/>
      <c r="U13" s="283"/>
      <c r="V13" s="283"/>
      <c r="W13" s="284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67</v>
      </c>
      <c r="E15" s="222">
        <v>27</v>
      </c>
      <c r="F15" s="182" t="s">
        <v>68</v>
      </c>
      <c r="G15" s="182" t="s">
        <v>69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63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>
        <v>62</v>
      </c>
      <c r="L17" s="94">
        <v>62</v>
      </c>
      <c r="M17" s="94">
        <v>64</v>
      </c>
      <c r="N17" s="210">
        <v>62</v>
      </c>
      <c r="O17" s="211"/>
      <c r="P17" s="210">
        <v>69</v>
      </c>
      <c r="Q17" s="211"/>
      <c r="R17" s="210">
        <v>70</v>
      </c>
      <c r="S17" s="211"/>
      <c r="T17" s="48"/>
      <c r="U17" s="224">
        <f>SUM(K17:S17)</f>
        <v>389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28">
        <v>22</v>
      </c>
      <c r="O18" s="142"/>
      <c r="P18" s="128">
        <v>20</v>
      </c>
      <c r="Q18" s="142"/>
      <c r="R18" s="128">
        <v>19</v>
      </c>
      <c r="S18" s="129"/>
      <c r="T18" s="23" t="s">
        <v>50</v>
      </c>
      <c r="U18" s="130">
        <f>SUM(K18:S18)</f>
        <v>122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68">
        <v>13</v>
      </c>
      <c r="O19" s="169"/>
      <c r="P19" s="168">
        <v>11</v>
      </c>
      <c r="Q19" s="169"/>
      <c r="R19" s="168">
        <v>11</v>
      </c>
      <c r="S19" s="170"/>
      <c r="T19" s="22" t="s">
        <v>51</v>
      </c>
      <c r="U19" s="171">
        <f>SUM(K19:S19)</f>
        <v>71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59</v>
      </c>
      <c r="D20" s="156"/>
      <c r="E20" s="49" t="s">
        <v>43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58</v>
      </c>
      <c r="R20" s="35"/>
      <c r="S20" s="35"/>
      <c r="T20" s="35"/>
      <c r="U20" s="38"/>
      <c r="V20" s="38"/>
      <c r="W20" s="3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50" t="s">
        <v>98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67"/>
    </row>
    <row r="22" spans="1:25" s="5" customFormat="1" ht="21" customHeight="1">
      <c r="A22" s="151"/>
      <c r="B22" s="174"/>
      <c r="C22" s="176" t="s">
        <v>60</v>
      </c>
      <c r="D22" s="177"/>
      <c r="E22" s="107" t="s">
        <v>88</v>
      </c>
      <c r="F22" s="278" t="s">
        <v>41</v>
      </c>
      <c r="G22" s="278"/>
      <c r="H22" s="278"/>
      <c r="I22" s="278"/>
      <c r="J22" s="278"/>
      <c r="K22" s="35" t="s">
        <v>71</v>
      </c>
      <c r="L22" s="108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67"/>
    </row>
    <row r="23" spans="1:25" s="5" customFormat="1" ht="21" customHeight="1">
      <c r="A23" s="151"/>
      <c r="B23" s="174"/>
      <c r="C23" s="176" t="s">
        <v>61</v>
      </c>
      <c r="D23" s="177"/>
      <c r="E23" s="109" t="s">
        <v>88</v>
      </c>
      <c r="F23" s="278">
        <v>4370000001</v>
      </c>
      <c r="G23" s="278"/>
      <c r="H23" s="278"/>
      <c r="I23" s="278"/>
      <c r="J23" s="278"/>
      <c r="K23" s="35" t="s">
        <v>71</v>
      </c>
      <c r="L23" s="280">
        <v>4370000002</v>
      </c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1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107" t="s">
        <v>88</v>
      </c>
      <c r="F24" s="279" t="s">
        <v>99</v>
      </c>
      <c r="G24" s="279"/>
      <c r="H24" s="279"/>
      <c r="I24" s="279"/>
      <c r="J24" s="279"/>
      <c r="K24" s="35" t="s">
        <v>71</v>
      </c>
      <c r="L24" s="110" t="s">
        <v>100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4">
        <f>ROUND(U19/U18*100,2)</f>
        <v>58.2</v>
      </c>
      <c r="R25" s="274"/>
      <c r="S25" s="274"/>
      <c r="T25" s="274"/>
      <c r="U25" s="45"/>
      <c r="V25" s="43" t="s">
        <v>55</v>
      </c>
      <c r="W25" s="4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62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88.5" customHeight="1" thickBot="1">
      <c r="A27" s="152"/>
      <c r="B27" s="137" t="s">
        <v>89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28"/>
      <c r="O28" s="142"/>
      <c r="P28" s="128"/>
      <c r="Q28" s="142"/>
      <c r="R28" s="128"/>
      <c r="S28" s="129"/>
      <c r="T28" s="23"/>
      <c r="U28" s="130"/>
      <c r="V28" s="130"/>
      <c r="W28" s="131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114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107</v>
      </c>
      <c r="B32" s="55" t="s">
        <v>76</v>
      </c>
      <c r="C32" s="91"/>
      <c r="D32" s="55" t="s">
        <v>77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90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91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108</v>
      </c>
      <c r="B35" s="55" t="s">
        <v>66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109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110</v>
      </c>
      <c r="B37" s="55" t="s">
        <v>105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47</v>
      </c>
      <c r="J39" s="56"/>
      <c r="K39" s="56"/>
      <c r="L39" s="100" t="s">
        <v>48</v>
      </c>
      <c r="M39" s="73" t="s">
        <v>104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49</v>
      </c>
      <c r="M40" s="101"/>
      <c r="N40" s="54" t="s">
        <v>95</v>
      </c>
      <c r="O40" s="54"/>
      <c r="P40" s="54"/>
      <c r="Q40" s="63"/>
      <c r="R40" s="101" t="s">
        <v>56</v>
      </c>
      <c r="S40" s="63" t="s">
        <v>97</v>
      </c>
      <c r="T40" s="63"/>
      <c r="U40" s="63"/>
      <c r="V40" s="63"/>
      <c r="W40" s="63"/>
    </row>
    <row r="41" spans="1:25" s="5" customFormat="1" ht="18" customHeight="1">
      <c r="A41" s="150" t="s">
        <v>106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28">
        <v>83</v>
      </c>
      <c r="O41" s="142"/>
      <c r="P41" s="128">
        <v>81</v>
      </c>
      <c r="Q41" s="142"/>
      <c r="R41" s="128">
        <v>80</v>
      </c>
      <c r="S41" s="129"/>
      <c r="T41" s="23" t="s">
        <v>50</v>
      </c>
      <c r="U41" s="130">
        <f>SUM(K41:S41)</f>
        <v>488</v>
      </c>
      <c r="V41" s="130"/>
      <c r="W41" s="131"/>
      <c r="Y41" s="167">
        <v>5</v>
      </c>
    </row>
    <row r="42" spans="1:25" s="5" customFormat="1" ht="18" customHeight="1" thickBot="1">
      <c r="A42" s="151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68">
        <v>80</v>
      </c>
      <c r="O42" s="169"/>
      <c r="P42" s="168">
        <v>77</v>
      </c>
      <c r="Q42" s="169"/>
      <c r="R42" s="168">
        <v>77</v>
      </c>
      <c r="S42" s="170"/>
      <c r="T42" s="22" t="s">
        <v>51</v>
      </c>
      <c r="U42" s="171">
        <f>SUM(K42:S42)</f>
        <v>468</v>
      </c>
      <c r="V42" s="171"/>
      <c r="W42" s="172"/>
      <c r="Y42" s="167"/>
    </row>
    <row r="43" spans="1:25" s="5" customFormat="1" ht="18" customHeight="1">
      <c r="A43" s="151"/>
      <c r="B43" s="173" t="s">
        <v>23</v>
      </c>
      <c r="C43" s="154" t="s">
        <v>59</v>
      </c>
      <c r="D43" s="156"/>
      <c r="E43" s="49" t="s">
        <v>75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73</v>
      </c>
      <c r="T43" s="35"/>
      <c r="U43" s="38"/>
      <c r="V43" s="38"/>
      <c r="W43" s="39"/>
      <c r="Y43" s="167"/>
    </row>
    <row r="44" spans="1:25" s="5" customFormat="1" ht="18" customHeight="1">
      <c r="A44" s="151"/>
      <c r="B44" s="174"/>
      <c r="C44" s="176" t="s">
        <v>52</v>
      </c>
      <c r="D44" s="177"/>
      <c r="E44" s="50" t="s">
        <v>101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34" t="s">
        <v>74</v>
      </c>
      <c r="G45" s="35"/>
      <c r="H45" s="35"/>
      <c r="I45" s="35"/>
      <c r="J45" s="35"/>
      <c r="K45" s="35"/>
      <c r="L45" s="61" t="s">
        <v>54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67"/>
    </row>
    <row r="46" spans="1:25" s="5" customFormat="1" ht="18" customHeight="1">
      <c r="A46" s="151"/>
      <c r="B46" s="174"/>
      <c r="C46" s="176" t="s">
        <v>61</v>
      </c>
      <c r="D46" s="177"/>
      <c r="E46" s="37" t="s">
        <v>53</v>
      </c>
      <c r="F46" s="143">
        <v>4371001234</v>
      </c>
      <c r="G46" s="143"/>
      <c r="H46" s="143"/>
      <c r="I46" s="143"/>
      <c r="J46" s="143"/>
      <c r="K46" s="144"/>
      <c r="L46" s="61" t="s">
        <v>54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67"/>
    </row>
    <row r="47" spans="1:25" s="5" customFormat="1" ht="18" customHeight="1" thickBot="1">
      <c r="A47" s="151"/>
      <c r="B47" s="174"/>
      <c r="C47" s="157" t="s">
        <v>46</v>
      </c>
      <c r="D47" s="158"/>
      <c r="E47" s="37" t="s">
        <v>53</v>
      </c>
      <c r="F47" s="34" t="s">
        <v>102</v>
      </c>
      <c r="G47" s="35"/>
      <c r="H47" s="35"/>
      <c r="I47" s="35"/>
      <c r="J47" s="35"/>
      <c r="K47" s="35"/>
      <c r="L47" s="21" t="s">
        <v>54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67"/>
    </row>
    <row r="48" spans="1:25" s="5" customFormat="1" ht="18" customHeight="1" thickBot="1" thickTop="1">
      <c r="A48" s="151"/>
      <c r="B48" s="175"/>
      <c r="C48" s="159" t="s">
        <v>26</v>
      </c>
      <c r="D48" s="160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78">
        <f>ROUND(U42/U41*100,2)</f>
        <v>95.9</v>
      </c>
      <c r="R48" s="178"/>
      <c r="S48" s="178"/>
      <c r="T48" s="178"/>
      <c r="U48" s="45"/>
      <c r="V48" s="43" t="s">
        <v>55</v>
      </c>
      <c r="W48" s="44"/>
      <c r="Y48" s="167"/>
    </row>
    <row r="49" spans="1:25" s="5" customFormat="1" ht="22.5" customHeight="1">
      <c r="A49" s="151"/>
      <c r="B49" s="161" t="s">
        <v>24</v>
      </c>
      <c r="C49" s="162"/>
      <c r="D49" s="163"/>
      <c r="E49" s="164" t="s">
        <v>62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Y49" s="167"/>
    </row>
    <row r="50" spans="1:25" s="5" customFormat="1" ht="42.75" customHeight="1" thickBot="1">
      <c r="A50" s="151"/>
      <c r="B50" s="137" t="s">
        <v>89</v>
      </c>
      <c r="C50" s="138"/>
      <c r="D50" s="105" t="s">
        <v>83</v>
      </c>
      <c r="E50" s="275" t="s">
        <v>92</v>
      </c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7"/>
      <c r="Y50" s="167"/>
    </row>
    <row r="51" spans="1:25" s="5" customFormat="1" ht="42.75" customHeight="1" thickBot="1">
      <c r="A51" s="113"/>
      <c r="Y51" s="77"/>
    </row>
    <row r="52" spans="1:25" s="5" customFormat="1" ht="18" customHeight="1">
      <c r="A52" s="150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32"/>
      <c r="O52" s="233"/>
      <c r="P52" s="232"/>
      <c r="Q52" s="233"/>
      <c r="R52" s="232"/>
      <c r="S52" s="245"/>
      <c r="T52" s="23" t="s">
        <v>50</v>
      </c>
      <c r="U52" s="246">
        <f>SUM(K52:S52)</f>
        <v>0</v>
      </c>
      <c r="V52" s="246"/>
      <c r="W52" s="247"/>
      <c r="Y52" s="167">
        <v>10</v>
      </c>
    </row>
    <row r="53" spans="1:25" s="5" customFormat="1" ht="18" customHeight="1" thickBot="1">
      <c r="A53" s="151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34"/>
      <c r="O53" s="235"/>
      <c r="P53" s="234"/>
      <c r="Q53" s="235"/>
      <c r="R53" s="234"/>
      <c r="S53" s="238"/>
      <c r="T53" s="22" t="s">
        <v>51</v>
      </c>
      <c r="U53" s="239">
        <f>SUM(K53:S53)</f>
        <v>0</v>
      </c>
      <c r="V53" s="239"/>
      <c r="W53" s="240"/>
      <c r="Y53" s="167"/>
    </row>
    <row r="54" spans="1:25" s="5" customFormat="1" ht="18" customHeight="1">
      <c r="A54" s="151"/>
      <c r="B54" s="173" t="s">
        <v>23</v>
      </c>
      <c r="C54" s="154" t="s">
        <v>59</v>
      </c>
      <c r="D54" s="156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67"/>
    </row>
    <row r="55" spans="1:25" s="5" customFormat="1" ht="18" customHeight="1">
      <c r="A55" s="151"/>
      <c r="B55" s="174"/>
      <c r="C55" s="176" t="s">
        <v>52</v>
      </c>
      <c r="D55" s="177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34"/>
      <c r="G56" s="35"/>
      <c r="H56" s="35"/>
      <c r="I56" s="35"/>
      <c r="J56" s="35"/>
      <c r="K56" s="35"/>
      <c r="L56" s="61" t="s">
        <v>54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67"/>
    </row>
    <row r="57" spans="1:25" s="5" customFormat="1" ht="18" customHeight="1">
      <c r="A57" s="151"/>
      <c r="B57" s="174"/>
      <c r="C57" s="176" t="s">
        <v>61</v>
      </c>
      <c r="D57" s="177"/>
      <c r="E57" s="37" t="s">
        <v>53</v>
      </c>
      <c r="F57" s="34"/>
      <c r="G57" s="35"/>
      <c r="H57" s="35"/>
      <c r="I57" s="35"/>
      <c r="J57" s="35"/>
      <c r="K57" s="35"/>
      <c r="L57" s="61" t="s">
        <v>54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67"/>
    </row>
    <row r="58" spans="1:25" s="5" customFormat="1" ht="18" customHeight="1" thickBot="1">
      <c r="A58" s="151"/>
      <c r="B58" s="174"/>
      <c r="C58" s="157" t="s">
        <v>46</v>
      </c>
      <c r="D58" s="158"/>
      <c r="E58" s="37" t="s">
        <v>53</v>
      </c>
      <c r="F58" s="34"/>
      <c r="G58" s="35"/>
      <c r="H58" s="35"/>
      <c r="I58" s="35"/>
      <c r="J58" s="35"/>
      <c r="K58" s="35"/>
      <c r="L58" s="21" t="s">
        <v>54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67"/>
    </row>
    <row r="59" spans="1:25" s="5" customFormat="1" ht="18" customHeight="1" thickBot="1" thickTop="1">
      <c r="A59" s="151"/>
      <c r="B59" s="175"/>
      <c r="C59" s="159" t="s">
        <v>26</v>
      </c>
      <c r="D59" s="160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4" t="e">
        <f>ROUND(U53/U52*100,2)</f>
        <v>#DIV/0!</v>
      </c>
      <c r="R59" s="274"/>
      <c r="S59" s="274"/>
      <c r="T59" s="274"/>
      <c r="U59" s="45"/>
      <c r="V59" s="43" t="s">
        <v>55</v>
      </c>
      <c r="W59" s="44"/>
      <c r="Y59" s="167"/>
    </row>
    <row r="60" spans="1:25" s="5" customFormat="1" ht="22.5" customHeight="1">
      <c r="A60" s="151"/>
      <c r="B60" s="161" t="s">
        <v>24</v>
      </c>
      <c r="C60" s="162"/>
      <c r="D60" s="163"/>
      <c r="E60" s="164" t="s">
        <v>62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/>
      <c r="Y60" s="167"/>
    </row>
    <row r="61" spans="1:25" s="5" customFormat="1" ht="42.75" customHeight="1" thickBot="1">
      <c r="A61" s="152"/>
      <c r="B61" s="137" t="s">
        <v>89</v>
      </c>
      <c r="C61" s="138"/>
      <c r="D61" s="105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1"/>
      <c r="Y61" s="167"/>
    </row>
  </sheetData>
  <sheetProtection/>
  <mergeCells count="104"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C46:D46"/>
    <mergeCell ref="Q48:T48"/>
    <mergeCell ref="C48:D48"/>
    <mergeCell ref="Y41:Y50"/>
    <mergeCell ref="N42:O42"/>
    <mergeCell ref="P42:Q42"/>
    <mergeCell ref="R42:S42"/>
    <mergeCell ref="U42:W42"/>
    <mergeCell ref="Y52:Y61"/>
    <mergeCell ref="N53:O53"/>
    <mergeCell ref="P53:Q53"/>
    <mergeCell ref="R53:S53"/>
    <mergeCell ref="U53:W53"/>
    <mergeCell ref="E61:W61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布 彩花</cp:lastModifiedBy>
  <cp:lastPrinted>2016-01-14T01:26:25Z</cp:lastPrinted>
  <dcterms:created xsi:type="dcterms:W3CDTF">2006-06-26T13:02:04Z</dcterms:created>
  <dcterms:modified xsi:type="dcterms:W3CDTF">2021-06-10T05:00:10Z</dcterms:modified>
  <cp:category/>
  <cp:version/>
  <cp:contentType/>
  <cp:contentStatus/>
</cp:coreProperties>
</file>